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inansavimo sumos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'Finansavimo sumos'!$A$1:$M$28</definedName>
    <definedName name="_xlnm.Print_Titles" localSheetId="0">'Finansavimo sumos'!$10:$12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<sst xmlns="http://schemas.openxmlformats.org/spreadsheetml/2006/main" count="45" uniqueCount="39">
  <si>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                                     20-ojo VSAFAS „Finansavimo sumos“</t>
  </si>
  <si>
    <t xml:space="preserve">                                      4 priedas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</si>
  <si>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</si>
  <si>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</si>
  <si>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</si>
  <si>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</si>
  <si>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</si>
  <si>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</si>
  <si>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</si>
  <si>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</si>
  <si>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</si>
  <si>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</si>
  <si>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</si>
  <si>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</si>
  <si>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</si>
  <si>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</si>
  <si>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</si>
  <si>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</si>
  <si>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</si>
  <si>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</si>
  <si>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</si>
  <si>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</si>
  <si>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</si>
  <si>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</si>
  <si>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</si>
  <si>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</si>
  <si>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</si>
  <si>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</si>
  <si>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</si>
  <si>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</si>
  <si>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</si>
  <si>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</si>
  <si>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</si>
  <si>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</si>
  <si>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</si>
  <si>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</si>
  <si>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</si>
  <si>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pripažinta fondo finansavimo pajamomis.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</si>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</sst>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2" xfId="47" applyNumberFormat="1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4" fontId="4" fillId="0" borderId="10" xfId="47" applyNumberFormat="1" applyFont="1" applyBorder="1" applyAlignment="1">
      <alignment horizontal="right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4" fontId="3" fillId="0" borderId="10" xfId="47" applyNumberFormat="1" applyFont="1" applyBorder="1" applyAlignment="1">
      <alignment horizontal="right" vertical="center" wrapText="1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3" fillId="0" borderId="13" xfId="41" applyFont="1" applyFill="1" applyBorder="1" applyAlignment="1">
      <alignment horizontal="left" vertical="center"/>
      <protection/>
    </xf>
    <xf numFmtId="0" fontId="2" fillId="0" borderId="13" xfId="41" applyFont="1" applyFill="1" applyBorder="1" applyAlignment="1">
      <alignment horizontal="left" vertical="center"/>
      <protection/>
    </xf>
    <xf numFmtId="0" fontId="4" fillId="0" borderId="0" xfId="47" applyFont="1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4" xfId="47" applyFont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3" xfId="41"/>
    <cellStyle name="Įspėjimo tekstas" xfId="42"/>
    <cellStyle name="Įvestis" xfId="43"/>
    <cellStyle name="Comma" xfId="44"/>
    <cellStyle name="Comma [0]" xfId="45"/>
    <cellStyle name="Neutralus" xfId="46"/>
    <cellStyle name="Normal_20VSAFAS3-5p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80" zoomScalePageLayoutView="0" workbookViewId="0" topLeftCell="A1">
      <selection activeCell="A5" sqref="A5:M5"/>
    </sheetView>
  </sheetViews>
  <sheetFormatPr defaultColWidth="9.140625" defaultRowHeight="1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spans="2:9" ht="15">
      <c r="B2" s="17"/>
      <c r="C2" s="17"/>
      <c r="I2" s="2" t="s">
        <v>0</v>
      </c>
    </row>
    <row r="3" ht="15">
      <c r="I3" s="2" t="s">
        <v>1</v>
      </c>
    </row>
    <row r="5" spans="1:13" ht="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3</v>
      </c>
      <c r="B10" s="22" t="s">
        <v>4</v>
      </c>
      <c r="C10" s="22" t="s">
        <v>5</v>
      </c>
      <c r="D10" s="22" t="s">
        <v>6</v>
      </c>
      <c r="E10" s="22"/>
      <c r="F10" s="22"/>
      <c r="G10" s="22"/>
      <c r="H10" s="22"/>
      <c r="I10" s="22"/>
      <c r="J10" s="23"/>
      <c r="K10" s="23"/>
      <c r="L10" s="22"/>
      <c r="M10" s="22" t="s">
        <v>7</v>
      </c>
    </row>
    <row r="11" spans="1:13" ht="123" customHeight="1">
      <c r="A11" s="22"/>
      <c r="B11" s="22"/>
      <c r="C11" s="22"/>
      <c r="D11" s="4" t="s">
        <v>8</v>
      </c>
      <c r="E11" s="5" t="s">
        <v>9</v>
      </c>
      <c r="F11" s="4" t="s">
        <v>10</v>
      </c>
      <c r="G11" s="4" t="s">
        <v>11</v>
      </c>
      <c r="H11" s="4" t="s">
        <v>12</v>
      </c>
      <c r="I11" s="6" t="s">
        <v>13</v>
      </c>
      <c r="J11" s="4" t="s">
        <v>14</v>
      </c>
      <c r="K11" s="5" t="s">
        <v>15</v>
      </c>
      <c r="L11" s="7" t="s">
        <v>16</v>
      </c>
      <c r="M11" s="22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9">
        <v>6</v>
      </c>
      <c r="H12" s="9">
        <v>8</v>
      </c>
      <c r="I12" s="9">
        <v>9</v>
      </c>
      <c r="J12" s="9">
        <v>10</v>
      </c>
      <c r="K12" s="10">
        <v>11</v>
      </c>
      <c r="L12" s="9">
        <v>12</v>
      </c>
      <c r="M12" s="9">
        <v>13</v>
      </c>
    </row>
    <row r="13" spans="1:13" ht="71.25">
      <c r="A13" s="4" t="s">
        <v>17</v>
      </c>
      <c r="B13" s="11" t="s">
        <v>18</v>
      </c>
      <c r="C13" s="12">
        <f>SUM(C14:C15)</f>
        <v>24008.95</v>
      </c>
      <c r="D13" s="12">
        <f>SUM(D14:D15)</f>
        <v>11630</v>
      </c>
      <c r="E13" s="12">
        <f>SUM(E14:E15)</f>
        <v>0</v>
      </c>
      <c r="F13" s="12">
        <f>SUM(F14:F15)</f>
        <v>9393.59</v>
      </c>
      <c r="G13" s="12"/>
      <c r="H13" s="12"/>
      <c r="I13" s="12">
        <f>SUM(I14:I15)</f>
        <v>-15864.67</v>
      </c>
      <c r="J13" s="12"/>
      <c r="K13" s="12"/>
      <c r="L13" s="12"/>
      <c r="M13" s="12">
        <f>SUM(C13:L13)</f>
        <v>29167.869999999995</v>
      </c>
    </row>
    <row r="14" spans="1:13" ht="15" customHeight="1">
      <c r="A14" s="13" t="s">
        <v>19</v>
      </c>
      <c r="B14" s="14" t="s">
        <v>20</v>
      </c>
      <c r="C14" s="15">
        <v>24008.95</v>
      </c>
      <c r="D14" s="15"/>
      <c r="E14" s="15"/>
      <c r="F14" s="15">
        <v>9393.59</v>
      </c>
      <c r="G14" s="15"/>
      <c r="H14" s="15"/>
      <c r="I14" s="15">
        <v>-4234.67</v>
      </c>
      <c r="J14" s="15"/>
      <c r="K14" s="15"/>
      <c r="L14" s="15"/>
      <c r="M14" s="15">
        <f>SUM(C14:L14)</f>
        <v>29167.870000000003</v>
      </c>
    </row>
    <row r="15" spans="1:13" ht="15" customHeight="1">
      <c r="A15" s="13" t="s">
        <v>21</v>
      </c>
      <c r="B15" s="14" t="s">
        <v>22</v>
      </c>
      <c r="C15" s="15"/>
      <c r="D15" s="15">
        <v>11630</v>
      </c>
      <c r="E15" s="15"/>
      <c r="F15" s="15"/>
      <c r="G15" s="15"/>
      <c r="H15" s="15"/>
      <c r="I15" s="15">
        <v>-11630</v>
      </c>
      <c r="J15" s="15"/>
      <c r="K15" s="15"/>
      <c r="L15" s="15"/>
      <c r="M15" s="15"/>
    </row>
    <row r="16" spans="1:13" ht="89.25" customHeight="1">
      <c r="A16" s="4" t="s">
        <v>23</v>
      </c>
      <c r="B16" s="11" t="s">
        <v>24</v>
      </c>
      <c r="C16" s="12">
        <f>SUM(C17:C18)</f>
        <v>21677.89</v>
      </c>
      <c r="D16" s="12">
        <f>SUM(D17:D18)</f>
        <v>159242.90999999997</v>
      </c>
      <c r="E16" s="12"/>
      <c r="F16" s="12">
        <f>SUM(F17:F18)</f>
        <v>22345.91</v>
      </c>
      <c r="G16" s="12"/>
      <c r="H16" s="12"/>
      <c r="I16" s="12">
        <f>SUM(I17:I18)</f>
        <v>-157304.53999999998</v>
      </c>
      <c r="J16" s="12"/>
      <c r="K16" s="12"/>
      <c r="L16" s="12"/>
      <c r="M16" s="12">
        <f>SUM(C16:L16)</f>
        <v>45962.17000000001</v>
      </c>
    </row>
    <row r="17" spans="1:13" ht="15" customHeight="1">
      <c r="A17" s="13" t="s">
        <v>25</v>
      </c>
      <c r="B17" s="14" t="s">
        <v>20</v>
      </c>
      <c r="C17" s="15">
        <v>21677.89</v>
      </c>
      <c r="D17" s="15">
        <v>11392.36</v>
      </c>
      <c r="E17" s="15">
        <v>-143</v>
      </c>
      <c r="F17" s="15">
        <v>22345.91</v>
      </c>
      <c r="G17" s="15"/>
      <c r="H17" s="15"/>
      <c r="I17" s="15">
        <v>-9310.99</v>
      </c>
      <c r="J17" s="15"/>
      <c r="K17" s="15"/>
      <c r="L17" s="15"/>
      <c r="M17" s="15">
        <f>SUM(C17:L17)</f>
        <v>45962.170000000006</v>
      </c>
    </row>
    <row r="18" spans="1:13" ht="15" customHeight="1">
      <c r="A18" s="13" t="s">
        <v>26</v>
      </c>
      <c r="B18" s="14" t="s">
        <v>22</v>
      </c>
      <c r="C18" s="15"/>
      <c r="D18" s="15">
        <v>147850.55</v>
      </c>
      <c r="E18" s="15">
        <v>143</v>
      </c>
      <c r="F18" s="15"/>
      <c r="G18" s="15"/>
      <c r="H18" s="15"/>
      <c r="I18" s="15">
        <v>-147993.55</v>
      </c>
      <c r="J18" s="15"/>
      <c r="K18" s="15"/>
      <c r="L18" s="15"/>
      <c r="M18" s="15">
        <f>SUM(C18:L18)</f>
        <v>0</v>
      </c>
    </row>
    <row r="19" spans="1:13" ht="114.75" customHeight="1">
      <c r="A19" s="4" t="s">
        <v>27</v>
      </c>
      <c r="B19" s="11" t="s">
        <v>28</v>
      </c>
      <c r="C19" s="12">
        <f>SUM(C20:C21)</f>
        <v>0</v>
      </c>
      <c r="D19" s="12"/>
      <c r="E19" s="12">
        <f>SUM(E20:E21)</f>
        <v>0</v>
      </c>
      <c r="F19" s="12">
        <f>SUM(F20:F21)</f>
        <v>0</v>
      </c>
      <c r="G19" s="12"/>
      <c r="H19" s="12"/>
      <c r="I19" s="12">
        <f>SUM(I20:I21)</f>
        <v>0</v>
      </c>
      <c r="J19" s="12"/>
      <c r="K19" s="12"/>
      <c r="L19" s="12"/>
      <c r="M19" s="12">
        <f>SUM(C19:L19)</f>
        <v>0</v>
      </c>
    </row>
    <row r="20" spans="1:13" ht="15" customHeight="1">
      <c r="A20" s="13" t="s">
        <v>29</v>
      </c>
      <c r="B20" s="14" t="s">
        <v>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f>SUM(C20:L20)</f>
        <v>0</v>
      </c>
    </row>
    <row r="21" spans="1:13" ht="15" customHeight="1">
      <c r="A21" s="13" t="s">
        <v>30</v>
      </c>
      <c r="B21" s="14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 customHeight="1">
      <c r="A22" s="4" t="s">
        <v>31</v>
      </c>
      <c r="B22" s="11" t="s">
        <v>32</v>
      </c>
      <c r="C22" s="12">
        <f>SUM(C23:C24)</f>
        <v>2278.85</v>
      </c>
      <c r="D22" s="12">
        <f>SUM(D23:D24)</f>
        <v>195.79</v>
      </c>
      <c r="E22" s="12">
        <f>SUM(E23:E24)</f>
        <v>0</v>
      </c>
      <c r="F22" s="12">
        <f>SUM(F23:F24)</f>
        <v>23464.38</v>
      </c>
      <c r="G22" s="12"/>
      <c r="H22" s="12"/>
      <c r="I22" s="12">
        <f>SUM(I23:I24)</f>
        <v>-25.79</v>
      </c>
      <c r="J22" s="12"/>
      <c r="K22" s="12"/>
      <c r="L22" s="12"/>
      <c r="M22" s="12">
        <f>SUM(C22:L22)</f>
        <v>25913.23</v>
      </c>
    </row>
    <row r="23" spans="1:13" ht="15" customHeight="1">
      <c r="A23" s="13" t="s">
        <v>33</v>
      </c>
      <c r="B23" s="14" t="s">
        <v>20</v>
      </c>
      <c r="C23" s="15"/>
      <c r="D23" s="15"/>
      <c r="E23" s="15"/>
      <c r="F23" s="15">
        <v>23464.38</v>
      </c>
      <c r="G23" s="15"/>
      <c r="H23" s="15"/>
      <c r="I23" s="15"/>
      <c r="J23" s="15"/>
      <c r="K23" s="15"/>
      <c r="L23" s="15"/>
      <c r="M23" s="15">
        <f>SUM(C23:L23)</f>
        <v>23464.38</v>
      </c>
    </row>
    <row r="24" spans="1:13" ht="15" customHeight="1">
      <c r="A24" s="13" t="s">
        <v>34</v>
      </c>
      <c r="B24" s="14" t="s">
        <v>22</v>
      </c>
      <c r="C24" s="15">
        <v>2278.85</v>
      </c>
      <c r="D24" s="15">
        <v>195.79</v>
      </c>
      <c r="E24" s="15"/>
      <c r="F24" s="15"/>
      <c r="G24" s="15"/>
      <c r="H24" s="15"/>
      <c r="I24" s="15">
        <v>-25.79</v>
      </c>
      <c r="J24" s="15"/>
      <c r="K24" s="15"/>
      <c r="L24" s="15"/>
      <c r="M24" s="15">
        <f>SUM(C24:L24)</f>
        <v>2448.85</v>
      </c>
    </row>
    <row r="25" spans="1:13" ht="15" customHeight="1">
      <c r="A25" s="4" t="s">
        <v>35</v>
      </c>
      <c r="B25" s="11" t="s">
        <v>36</v>
      </c>
      <c r="C25" s="12">
        <f>+C13+C16+C19+C22</f>
        <v>47965.689999999995</v>
      </c>
      <c r="D25" s="12">
        <f>+D13+D16+D19+D22</f>
        <v>171068.69999999998</v>
      </c>
      <c r="E25" s="12">
        <f>+E13+E16+E19+E22</f>
        <v>0</v>
      </c>
      <c r="F25" s="12">
        <f>+F13+F16+F19+F22</f>
        <v>55203.880000000005</v>
      </c>
      <c r="G25" s="12"/>
      <c r="H25" s="12"/>
      <c r="I25" s="12">
        <f>+I13+I16+I19+I22</f>
        <v>-173195</v>
      </c>
      <c r="J25" s="12"/>
      <c r="K25" s="12"/>
      <c r="L25" s="12"/>
      <c r="M25" s="12">
        <f>+M13+M16+M19+M22</f>
        <v>101043.27</v>
      </c>
    </row>
    <row r="26" spans="1:13" s="16" customFormat="1" ht="15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2" t="s">
        <v>38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Sporto Mokykla</cp:lastModifiedBy>
  <dcterms:created xsi:type="dcterms:W3CDTF">2017-04-07T07:16:05Z</dcterms:created>
  <dcterms:modified xsi:type="dcterms:W3CDTF">2017-04-11T05:14:47Z</dcterms:modified>
  <cp:category/>
  <cp:version/>
  <cp:contentType/>
  <cp:contentStatus/>
</cp:coreProperties>
</file>