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20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<sst xmlns="http://schemas.openxmlformats.org/spreadsheetml/2006/main" count="44" uniqueCount="38">
  <si>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Eil. Nr.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</si>
  <si>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</si>
  <si>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</si>
  <si>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</si>
  <si>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</si>
  <si>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</si>
  <si>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</si>
  <si>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Finansavimo sumų sumažėjimas dėl jų panaudojimo savo veiklai 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</si>
  <si>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</si>
  <si>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</si>
  <si>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</si>
  <si>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</si>
  <si>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</si>
  <si>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</si>
  <si>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</si>
  <si>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</si>
  <si>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</si>
  <si>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</si>
  <si>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</si>
  <si>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</si>
  <si>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</si>
  <si>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</si>
  <si>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</si>
  <si>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</si>
  <si>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sumų: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</si>
  <si>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</si>
  <si>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</si>
  <si>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</si>
  <si>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(Informacijos apie finansavimo sumas pagal šaltinį, tikslinę paskirtį ir jų pokyčius per ataskaitinį laikotarpį pateikimo žemesniojo lygio finansinių ataskaitų aiškinamajame rašte forma)</t>
  </si>
  <si>
    <t>Finansavimo sumos (gautos), išskyrus neatlygintinai gautą turtą</t>
  </si>
  <si>
    <t>Finansavimo sumų pergrupavimas</t>
  </si>
  <si>
    <t>Neatlygintinai gautas turtas</t>
  </si>
  <si>
    <t>Finansavimo sumų sumažėjimas dėl turto pardavimo</t>
  </si>
  <si>
    <t>Finansavimo sumų sumažėjimas dėl jų perdavimo ne viešojo sektoriaus subjektams</t>
  </si>
  <si>
    <t>Finansavimo sumos (grąžintos)</t>
  </si>
  <si>
    <t>Finansavimo sumų (gautinų) pasikeitimas</t>
  </si>
  <si>
    <t>20-ojo VSAFAS „Finansavimo sumos“</t>
  </si>
  <si>
    <t xml:space="preserve">                                                                         4 priedas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</si>
</sst>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justify" vertical="center" wrapText="1"/>
    </xf>
    <xf numFmtId="1" fontId="22" fillId="0" borderId="10" xfId="0" applyNumberFormat="1" applyFont="1" applyFill="1" applyBorder="1" applyAlignment="1">
      <alignment horizontal="justify" vertical="center" wrapText="1"/>
    </xf>
    <xf numFmtId="1" fontId="24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M13" sqref="M13"/>
    </sheetView>
  </sheetViews>
  <sheetFormatPr defaultColWidth="9.140625" defaultRowHeight="15"/>
  <cols>
    <col min="1" max="1" width="5.28125" style="9" customWidth="1"/>
    <col min="2" max="2" width="30.00390625" style="10" customWidth="1"/>
    <col min="3" max="6" width="12.8515625" style="10" customWidth="1"/>
    <col min="7" max="7" width="13.140625" style="10" customWidth="1"/>
    <col min="8" max="9" width="12.8515625" style="10" customWidth="1"/>
    <col min="10" max="10" width="14.00390625" style="10" customWidth="1"/>
    <col min="11" max="11" width="10.8515625" style="10" customWidth="1"/>
    <col min="12" max="12" width="12.00390625" style="10" customWidth="1"/>
    <col min="13" max="13" width="11.57421875" style="10" customWidth="1"/>
    <col min="14" max="16384" width="9.00390625" style="10" customWidth="1"/>
  </cols>
  <sheetData>
    <row r="1" spans="9:13" ht="12.75" customHeight="1">
      <c r="I1" s="22" t="s">
        <v>36</v>
      </c>
      <c r="J1" s="22"/>
      <c r="K1" s="22"/>
      <c r="L1" s="23"/>
      <c r="M1" s="23"/>
    </row>
    <row r="2" spans="9:13" ht="12.75" customHeight="1">
      <c r="I2" s="24" t="s">
        <v>37</v>
      </c>
      <c r="J2" s="24"/>
      <c r="K2" s="24"/>
      <c r="L2" s="25"/>
      <c r="M2" s="25"/>
    </row>
    <row r="3" spans="1:13" ht="12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 customHeight="1">
      <c r="A4" s="19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12.75" customHeight="1">
      <c r="E5" s="11"/>
    </row>
    <row r="6" spans="1:13" ht="12.75" customHeight="1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21" t="s">
        <v>0</v>
      </c>
      <c r="B8" s="21" t="s">
        <v>2</v>
      </c>
      <c r="C8" s="21" t="s">
        <v>3</v>
      </c>
      <c r="D8" s="21" t="s">
        <v>4</v>
      </c>
      <c r="E8" s="21"/>
      <c r="F8" s="21"/>
      <c r="G8" s="21"/>
      <c r="H8" s="21"/>
      <c r="I8" s="21"/>
      <c r="J8" s="21"/>
      <c r="K8" s="21"/>
      <c r="L8" s="21"/>
      <c r="M8" s="21" t="s">
        <v>5</v>
      </c>
    </row>
    <row r="9" spans="1:13" ht="93.75" customHeight="1">
      <c r="A9" s="21"/>
      <c r="B9" s="21"/>
      <c r="C9" s="21"/>
      <c r="D9" s="2" t="s">
        <v>29</v>
      </c>
      <c r="E9" s="2" t="s">
        <v>30</v>
      </c>
      <c r="F9" s="2" t="s">
        <v>31</v>
      </c>
      <c r="G9" s="2" t="s">
        <v>6</v>
      </c>
      <c r="H9" s="2" t="s">
        <v>32</v>
      </c>
      <c r="I9" s="2" t="s">
        <v>7</v>
      </c>
      <c r="J9" s="2" t="s">
        <v>33</v>
      </c>
      <c r="K9" s="2" t="s">
        <v>34</v>
      </c>
      <c r="L9" s="2" t="s">
        <v>35</v>
      </c>
      <c r="M9" s="21"/>
    </row>
    <row r="10" spans="1:13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66.75" customHeight="1">
      <c r="A11" s="2" t="s">
        <v>8</v>
      </c>
      <c r="B11" s="18" t="s">
        <v>25</v>
      </c>
      <c r="C11" s="6">
        <v>0</v>
      </c>
      <c r="D11" s="7">
        <v>17536</v>
      </c>
      <c r="E11" s="7"/>
      <c r="F11" s="14"/>
      <c r="G11" s="14"/>
      <c r="H11" s="14"/>
      <c r="I11" s="7">
        <v>17536</v>
      </c>
      <c r="J11" s="7"/>
      <c r="K11" s="7"/>
      <c r="L11" s="14"/>
      <c r="M11" s="7">
        <v>0</v>
      </c>
    </row>
    <row r="12" spans="1:15" ht="15" customHeight="1">
      <c r="A12" s="3" t="s">
        <v>9</v>
      </c>
      <c r="B12" s="4" t="s">
        <v>10</v>
      </c>
      <c r="C12" s="5">
        <v>0</v>
      </c>
      <c r="D12" s="8">
        <v>0</v>
      </c>
      <c r="E12" s="8"/>
      <c r="F12" s="15"/>
      <c r="G12" s="15"/>
      <c r="H12" s="15"/>
      <c r="I12" s="8">
        <v>0</v>
      </c>
      <c r="J12" s="8"/>
      <c r="K12" s="8"/>
      <c r="L12" s="15"/>
      <c r="M12" s="5">
        <v>0</v>
      </c>
      <c r="N12" s="16"/>
      <c r="O12" s="16"/>
    </row>
    <row r="13" spans="1:14" ht="15" customHeight="1">
      <c r="A13" s="3" t="s">
        <v>12</v>
      </c>
      <c r="B13" s="4" t="s">
        <v>11</v>
      </c>
      <c r="C13" s="8">
        <v>0</v>
      </c>
      <c r="D13" s="8">
        <v>17536</v>
      </c>
      <c r="E13" s="15"/>
      <c r="F13" s="15"/>
      <c r="G13" s="15"/>
      <c r="H13" s="15"/>
      <c r="I13" s="5">
        <v>17536</v>
      </c>
      <c r="J13" s="8"/>
      <c r="K13" s="8"/>
      <c r="L13" s="15"/>
      <c r="M13" s="5">
        <f>ROUND((C13+D13-I13),0)</f>
        <v>0</v>
      </c>
      <c r="N13" s="16"/>
    </row>
    <row r="14" spans="1:15" ht="67.5" customHeight="1">
      <c r="A14" s="2" t="s">
        <v>13</v>
      </c>
      <c r="B14" s="18" t="s">
        <v>26</v>
      </c>
      <c r="C14" s="6">
        <f>C15+C16</f>
        <v>104750</v>
      </c>
      <c r="D14" s="6">
        <v>221961</v>
      </c>
      <c r="E14" s="6"/>
      <c r="F14" s="6"/>
      <c r="G14" s="6"/>
      <c r="H14" s="6"/>
      <c r="I14" s="6">
        <v>223707</v>
      </c>
      <c r="J14" s="6"/>
      <c r="K14" s="6"/>
      <c r="L14" s="6"/>
      <c r="M14" s="7">
        <f>ROUND((M15+M16),0)</f>
        <v>103004</v>
      </c>
      <c r="N14" s="16"/>
      <c r="O14" s="16"/>
    </row>
    <row r="15" spans="1:14" ht="15" customHeight="1">
      <c r="A15" s="3" t="s">
        <v>14</v>
      </c>
      <c r="B15" s="4" t="s">
        <v>10</v>
      </c>
      <c r="C15" s="5">
        <v>104750</v>
      </c>
      <c r="D15" s="5">
        <v>5071</v>
      </c>
      <c r="E15" s="5"/>
      <c r="F15" s="5"/>
      <c r="G15" s="5"/>
      <c r="H15" s="5"/>
      <c r="I15" s="5">
        <v>7592</v>
      </c>
      <c r="J15" s="5"/>
      <c r="K15" s="5"/>
      <c r="L15" s="5"/>
      <c r="M15" s="5">
        <f>ROUND((C15+D15+F15-I15),0)</f>
        <v>102229</v>
      </c>
      <c r="N15" s="16"/>
    </row>
    <row r="16" spans="1:13" ht="15" customHeight="1">
      <c r="A16" s="3" t="s">
        <v>15</v>
      </c>
      <c r="B16" s="4" t="s">
        <v>11</v>
      </c>
      <c r="C16" s="5">
        <v>0</v>
      </c>
      <c r="D16" s="5">
        <v>216890</v>
      </c>
      <c r="E16" s="5"/>
      <c r="F16" s="5"/>
      <c r="G16" s="5"/>
      <c r="H16" s="5"/>
      <c r="I16" s="5">
        <v>216115</v>
      </c>
      <c r="J16" s="5"/>
      <c r="K16" s="5"/>
      <c r="L16" s="5"/>
      <c r="M16" s="5">
        <f>ROUND((C16+D16-I16),0)</f>
        <v>775</v>
      </c>
    </row>
    <row r="17" spans="1:13" ht="96" customHeight="1">
      <c r="A17" s="2" t="s">
        <v>16</v>
      </c>
      <c r="B17" s="18" t="s">
        <v>27</v>
      </c>
      <c r="C17" s="7">
        <v>0</v>
      </c>
      <c r="D17" s="7">
        <v>0</v>
      </c>
      <c r="E17" s="15"/>
      <c r="F17" s="15"/>
      <c r="G17" s="15"/>
      <c r="H17" s="15"/>
      <c r="I17" s="7">
        <v>0</v>
      </c>
      <c r="J17" s="7"/>
      <c r="K17" s="7"/>
      <c r="L17" s="15"/>
      <c r="M17" s="7">
        <v>0</v>
      </c>
    </row>
    <row r="18" spans="1:13" ht="15" customHeight="1">
      <c r="A18" s="3" t="s">
        <v>17</v>
      </c>
      <c r="B18" s="4" t="s">
        <v>10</v>
      </c>
      <c r="C18" s="8">
        <v>0</v>
      </c>
      <c r="D18" s="8">
        <v>0</v>
      </c>
      <c r="E18" s="15"/>
      <c r="F18" s="15"/>
      <c r="G18" s="15"/>
      <c r="H18" s="15"/>
      <c r="I18" s="8">
        <v>0</v>
      </c>
      <c r="J18" s="8"/>
      <c r="K18" s="8"/>
      <c r="L18" s="15"/>
      <c r="M18" s="8">
        <v>0</v>
      </c>
    </row>
    <row r="19" spans="1:13" ht="15" customHeight="1">
      <c r="A19" s="3" t="s">
        <v>18</v>
      </c>
      <c r="B19" s="4" t="s">
        <v>11</v>
      </c>
      <c r="C19" s="8">
        <v>0</v>
      </c>
      <c r="D19" s="8">
        <v>0</v>
      </c>
      <c r="E19" s="15"/>
      <c r="F19" s="15"/>
      <c r="G19" s="15"/>
      <c r="H19" s="15"/>
      <c r="I19" s="8">
        <v>0</v>
      </c>
      <c r="J19" s="8"/>
      <c r="K19" s="8"/>
      <c r="L19" s="15"/>
      <c r="M19" s="8">
        <v>0</v>
      </c>
    </row>
    <row r="20" spans="1:13" ht="15" customHeight="1">
      <c r="A20" s="2" t="s">
        <v>19</v>
      </c>
      <c r="B20" s="13" t="s">
        <v>20</v>
      </c>
      <c r="C20" s="7">
        <f>C21+C22</f>
        <v>8604</v>
      </c>
      <c r="D20" s="6">
        <v>0</v>
      </c>
      <c r="E20" s="7"/>
      <c r="F20" s="7"/>
      <c r="G20" s="7"/>
      <c r="H20" s="7"/>
      <c r="I20" s="6">
        <v>195</v>
      </c>
      <c r="J20" s="7"/>
      <c r="K20" s="7"/>
      <c r="L20" s="7"/>
      <c r="M20" s="7">
        <f>ROUND((M21+M22),0)</f>
        <v>8409</v>
      </c>
    </row>
    <row r="21" spans="1:13" ht="15" customHeight="1">
      <c r="A21" s="3" t="s">
        <v>21</v>
      </c>
      <c r="B21" s="4" t="s">
        <v>10</v>
      </c>
      <c r="C21" s="8">
        <v>285</v>
      </c>
      <c r="D21" s="5">
        <v>0</v>
      </c>
      <c r="E21" s="8"/>
      <c r="F21" s="8"/>
      <c r="G21" s="8"/>
      <c r="H21" s="8"/>
      <c r="I21" s="8">
        <v>0</v>
      </c>
      <c r="J21" s="8"/>
      <c r="K21" s="8"/>
      <c r="L21" s="8"/>
      <c r="M21" s="8">
        <f>C21+D21+E21-I21</f>
        <v>285</v>
      </c>
    </row>
    <row r="22" spans="1:13" ht="15" customHeight="1">
      <c r="A22" s="3" t="s">
        <v>22</v>
      </c>
      <c r="B22" s="4" t="s">
        <v>11</v>
      </c>
      <c r="C22" s="8">
        <v>8319</v>
      </c>
      <c r="D22" s="5">
        <v>0</v>
      </c>
      <c r="E22" s="8"/>
      <c r="F22" s="8"/>
      <c r="G22" s="8"/>
      <c r="H22" s="8"/>
      <c r="I22" s="5">
        <v>195</v>
      </c>
      <c r="J22" s="8"/>
      <c r="K22" s="8"/>
      <c r="L22" s="8"/>
      <c r="M22" s="8">
        <f>ROUND((C22+D22+E22-I22),0)</f>
        <v>8124</v>
      </c>
    </row>
    <row r="23" spans="1:13" ht="15" customHeight="1">
      <c r="A23" s="2" t="s">
        <v>23</v>
      </c>
      <c r="B23" s="13" t="s">
        <v>24</v>
      </c>
      <c r="C23" s="7">
        <f>C20+C14+C11</f>
        <v>113354</v>
      </c>
      <c r="D23" s="7">
        <f>ROUND((D20+D14+D11),0)</f>
        <v>239497</v>
      </c>
      <c r="E23" s="7"/>
      <c r="F23" s="7"/>
      <c r="G23" s="7"/>
      <c r="H23" s="7"/>
      <c r="I23" s="7">
        <f>ROUND((I20+I14+I11),0)</f>
        <v>241438</v>
      </c>
      <c r="J23" s="7"/>
      <c r="K23" s="7"/>
      <c r="L23" s="7"/>
      <c r="M23" s="7">
        <f>ROUND((M20+M14+M11),0)</f>
        <v>111413</v>
      </c>
    </row>
    <row r="24" spans="1:13" ht="1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</row>
    <row r="25" spans="9:11" ht="15">
      <c r="I25" s="16"/>
      <c r="J25" s="16"/>
      <c r="K25" s="16"/>
    </row>
    <row r="26" spans="7:11" ht="15">
      <c r="G26" s="16"/>
      <c r="I26" s="16"/>
      <c r="J26" s="16"/>
      <c r="K26" s="16"/>
    </row>
    <row r="27" ht="15">
      <c r="G27" s="16"/>
    </row>
  </sheetData>
  <mergeCells count="10">
    <mergeCell ref="I1:M1"/>
    <mergeCell ref="I2:M2"/>
    <mergeCell ref="A3:M3"/>
    <mergeCell ref="A4:M4"/>
    <mergeCell ref="A6:M6"/>
    <mergeCell ref="A8:A9"/>
    <mergeCell ref="B8:B9"/>
    <mergeCell ref="C8:C9"/>
    <mergeCell ref="D8:L8"/>
    <mergeCell ref="M8:M9"/>
  </mergeCells>
  <printOptions/>
  <pageMargins left="0.5905511811023623" right="0.5905511811023623" top="0.984251968503937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svietimo sk</cp:lastModifiedBy>
  <cp:lastPrinted>2012-07-31T10:17:25Z</cp:lastPrinted>
  <dcterms:created xsi:type="dcterms:W3CDTF">2010-05-15T11:15:41Z</dcterms:created>
  <dcterms:modified xsi:type="dcterms:W3CDTF">2012-12-21T09:12:16Z</dcterms:modified>
  <cp:category/>
  <cp:version/>
  <cp:contentType/>
  <cp:contentStatus/>
</cp:coreProperties>
</file>